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5" i="1"/>
  <c r="C35"/>
  <c r="H32"/>
  <c r="G32"/>
  <c r="D32"/>
  <c r="D40" s="1"/>
  <c r="C32"/>
  <c r="H26"/>
  <c r="H40" s="1"/>
  <c r="G26"/>
  <c r="G40" s="1"/>
  <c r="D26"/>
  <c r="C26"/>
  <c r="D21"/>
  <c r="C21"/>
  <c r="D20"/>
  <c r="C20"/>
  <c r="D16"/>
  <c r="C16"/>
  <c r="D13"/>
  <c r="D30" s="1"/>
  <c r="D46" s="1"/>
  <c r="C13"/>
  <c r="C30" s="1"/>
  <c r="C46" s="1"/>
  <c r="H12"/>
  <c r="H23" s="1"/>
  <c r="G12"/>
  <c r="G23" s="1"/>
  <c r="H46" l="1"/>
  <c r="H42"/>
  <c r="H49" s="1"/>
  <c r="H54" s="1"/>
  <c r="H56" s="1"/>
  <c r="D42"/>
  <c r="D49" s="1"/>
  <c r="D54" s="1"/>
  <c r="D56"/>
  <c r="G46"/>
  <c r="G42"/>
  <c r="G49" s="1"/>
  <c r="G54" s="1"/>
  <c r="G56" s="1"/>
  <c r="C42"/>
  <c r="C49" s="1"/>
  <c r="C54" s="1"/>
  <c r="C56"/>
</calcChain>
</file>

<file path=xl/sharedStrings.xml><?xml version="1.0" encoding="utf-8"?>
<sst xmlns="http://schemas.openxmlformats.org/spreadsheetml/2006/main" count="90" uniqueCount="80">
  <si>
    <t>ОТЧЕТ ЗА ПРИХОДИТЕ И РАЗХОДИТЕ</t>
  </si>
  <si>
    <t>на</t>
  </si>
  <si>
    <t>ВЕРОНА ДЗЗД</t>
  </si>
  <si>
    <t xml:space="preserve">                                                                                  към 31.12.2015 г.                         </t>
  </si>
  <si>
    <t>ЕИК:  103809008</t>
  </si>
  <si>
    <t>РАЗДЕЛИ, ГРУПИ, СТАТИИ</t>
  </si>
  <si>
    <t>код на</t>
  </si>
  <si>
    <t>Сума ( хил.лв. )</t>
  </si>
  <si>
    <t>реда</t>
  </si>
  <si>
    <t>Текуща
година</t>
  </si>
  <si>
    <t>Предх.
година</t>
  </si>
  <si>
    <t>1.Намаление на зап.от продукция и НП</t>
  </si>
  <si>
    <t>1. Нетни приходи от продажби, в т.ч. :</t>
  </si>
  <si>
    <t>2. Разходи за суровини, мат. и ВУ, в т.ч. :</t>
  </si>
  <si>
    <t>а)      Продукция</t>
  </si>
  <si>
    <t xml:space="preserve">    а ) суровини и материали</t>
  </si>
  <si>
    <t>б)      Стоки</t>
  </si>
  <si>
    <t xml:space="preserve">    б ) външни услуги</t>
  </si>
  <si>
    <t>в)      Услуги</t>
  </si>
  <si>
    <t>3. Разходи за персонала, в т.ч. :</t>
  </si>
  <si>
    <t>2. Увеличение на зап.продукция и НП</t>
  </si>
  <si>
    <t xml:space="preserve">    а ) разходи за възнаграждения</t>
  </si>
  <si>
    <t xml:space="preserve">    б ) разходи за осигуровки, в т.ч.:</t>
  </si>
  <si>
    <t>3. Разходи за придоб.активи по СН</t>
  </si>
  <si>
    <t xml:space="preserve">     - осигуровки, свързани с пенсии</t>
  </si>
  <si>
    <t>4. Разходи за амортизация и обезценка</t>
  </si>
  <si>
    <t>4. Други приходи, в т.ч.:</t>
  </si>
  <si>
    <t xml:space="preserve">    а ) разходи за амортиз. на ДА, в т.ч.:</t>
  </si>
  <si>
    <t xml:space="preserve">    - приходи от финансирания</t>
  </si>
  <si>
    <t xml:space="preserve">   - разходи за амортизация</t>
  </si>
  <si>
    <t xml:space="preserve">   - разходи за обезценка</t>
  </si>
  <si>
    <t>ОБЩО приходи от оперативна дейност</t>
  </si>
  <si>
    <t xml:space="preserve">    б ) разходи за обезценка на текущ КА</t>
  </si>
  <si>
    <t>( 1 + 2 + 3 + 4)</t>
  </si>
  <si>
    <t>5. Други разходи, в т.ч. :</t>
  </si>
  <si>
    <t>5. Приходи от участия в предпр., в т.ч. :</t>
  </si>
  <si>
    <t xml:space="preserve"> а ) балансова ст-ст на продадени активи</t>
  </si>
  <si>
    <t xml:space="preserve">    - прих.от участия в предпр.от група</t>
  </si>
  <si>
    <t xml:space="preserve"> б ) провизии</t>
  </si>
  <si>
    <t xml:space="preserve">    - други</t>
  </si>
  <si>
    <t xml:space="preserve"> в ) други</t>
  </si>
  <si>
    <t>ОБЩО Разходи за оперативна дейност</t>
  </si>
  <si>
    <t xml:space="preserve">  ( 1 + 2 + 3 + 4 + 5 )</t>
  </si>
  <si>
    <t>6. Разходи от обезценка на фин.активи</t>
  </si>
  <si>
    <t xml:space="preserve"> 6. Приходи от други инвестиции и заеми</t>
  </si>
  <si>
    <t xml:space="preserve"> - отриц. разлики от пром.на валутен курс</t>
  </si>
  <si>
    <t xml:space="preserve">    - прих.от участия в предпр. от група</t>
  </si>
  <si>
    <t xml:space="preserve"> - други </t>
  </si>
  <si>
    <t>7. Разходи за лихви и други фин.разходи</t>
  </si>
  <si>
    <t xml:space="preserve"> 7. Други лихви и фин.приходи, в т.ч.:</t>
  </si>
  <si>
    <t xml:space="preserve"> а) разходи, свързани с предпр. от група</t>
  </si>
  <si>
    <t xml:space="preserve">    - приходи от предприятия от група</t>
  </si>
  <si>
    <t xml:space="preserve"> б) отрицат.разлики от опер.с фин.активи</t>
  </si>
  <si>
    <t xml:space="preserve">    - полож.разл.от опер.с фин.активи</t>
  </si>
  <si>
    <t xml:space="preserve"> в ) разходи за лихви</t>
  </si>
  <si>
    <t xml:space="preserve">    - полож.разл.от пром.на вал.курсове</t>
  </si>
  <si>
    <t xml:space="preserve"> г ) други</t>
  </si>
  <si>
    <t xml:space="preserve">Общо финансови разходи (6 +7) </t>
  </si>
  <si>
    <t xml:space="preserve">Общо финансови приходи ( 5 + 6 +7) </t>
  </si>
  <si>
    <t>8. Печалба от обичайната дейност</t>
  </si>
  <si>
    <t>8. Загуба от обичайната дейност</t>
  </si>
  <si>
    <t>9. Извънредни разходи</t>
  </si>
  <si>
    <t>9. Извънредни приходи</t>
  </si>
  <si>
    <t xml:space="preserve">Общо Разходи </t>
  </si>
  <si>
    <t xml:space="preserve">    Общо Приходи </t>
  </si>
  <si>
    <t xml:space="preserve">     ( 1+2+3+4+5+6+7+9 )</t>
  </si>
  <si>
    <t>10. Счетоводна Печалба</t>
  </si>
  <si>
    <t>10. Счетоводна Загуба</t>
  </si>
  <si>
    <t>( ОБЩО Приходи - ОБЩО Разходи )</t>
  </si>
  <si>
    <t>11. Разходи за данъци от печалбата</t>
  </si>
  <si>
    <t>12. Други данъци, алтернативни на КД</t>
  </si>
  <si>
    <t>13. Печалба (балансова)</t>
  </si>
  <si>
    <t>11. Загуба (балансова)</t>
  </si>
  <si>
    <t>( ред 10 - ред 11 - ред 12 )</t>
  </si>
  <si>
    <t>( ред 10 + ред 11 и 12 от Раздел А)</t>
  </si>
  <si>
    <t>ВСИЧКО (Общо РАЗХОДИ+11+12+13)</t>
  </si>
  <si>
    <t>ВСИЧКО ( Общо ПРИХОДИ + 11 )</t>
  </si>
  <si>
    <t>Съставител: Ирена Атанасова Славилова</t>
  </si>
  <si>
    <t>Ръководител : Тодор Кръстев Кръстев</t>
  </si>
  <si>
    <t>Дата на съставяне: 26.02.2016 г.</t>
  </si>
</sst>
</file>

<file path=xl/styles.xml><?xml version="1.0" encoding="utf-8"?>
<styleSheet xmlns="http://schemas.openxmlformats.org/spreadsheetml/2006/main">
  <numFmts count="1">
    <numFmt numFmtId="164" formatCode="0;\(0\);"/>
  </numFmts>
  <fonts count="17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gray125">
        <fgColor indexed="13"/>
        <bgColor indexed="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164" fontId="2" fillId="0" borderId="0" xfId="1" applyNumberFormat="1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horizontal="centerContinuous" vertical="center"/>
      <protection locked="0"/>
    </xf>
    <xf numFmtId="164" fontId="2" fillId="0" borderId="0" xfId="1" applyNumberFormat="1" applyFont="1" applyAlignment="1" applyProtection="1">
      <alignment horizontal="centerContinuous" vertical="center"/>
      <protection locked="0"/>
    </xf>
    <xf numFmtId="164" fontId="4" fillId="0" borderId="0" xfId="1" applyNumberFormat="1" applyFont="1" applyAlignment="1" applyProtection="1">
      <alignment horizontal="centerContinuous" vertical="center"/>
      <protection locked="0"/>
    </xf>
    <xf numFmtId="164" fontId="2" fillId="0" borderId="0" xfId="1" applyNumberFormat="1" applyFont="1" applyAlignment="1" applyProtection="1">
      <alignment horizontal="left" vertical="center"/>
      <protection locked="0"/>
    </xf>
    <xf numFmtId="164" fontId="5" fillId="0" borderId="0" xfId="1" applyNumberFormat="1" applyFont="1" applyAlignment="1" applyProtection="1">
      <alignment horizontal="center" vertical="center"/>
      <protection locked="0"/>
    </xf>
    <xf numFmtId="164" fontId="6" fillId="0" borderId="0" xfId="1" applyNumberFormat="1" applyFont="1" applyAlignment="1" applyProtection="1">
      <alignment horizontal="centerContinuous" vertical="center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horizontal="centerContinuous" vertical="center"/>
      <protection locked="0"/>
    </xf>
    <xf numFmtId="164" fontId="6" fillId="0" borderId="0" xfId="1" applyNumberFormat="1" applyFont="1" applyAlignment="1" applyProtection="1">
      <alignment horizontal="center" vertical="center"/>
      <protection locked="0"/>
    </xf>
    <xf numFmtId="164" fontId="6" fillId="0" borderId="0" xfId="1" applyNumberFormat="1" applyFont="1" applyAlignment="1" applyProtection="1">
      <alignment horizontal="right"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2" borderId="2" xfId="1" applyNumberFormat="1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Continuous" vertical="center"/>
      <protection locked="0"/>
    </xf>
    <xf numFmtId="164" fontId="8" fillId="2" borderId="4" xfId="1" applyNumberFormat="1" applyFont="1" applyFill="1" applyBorder="1" applyAlignment="1" applyProtection="1">
      <alignment horizontal="center" vertical="center"/>
      <protection locked="0"/>
    </xf>
    <xf numFmtId="164" fontId="7" fillId="2" borderId="5" xfId="1" applyNumberFormat="1" applyFont="1" applyFill="1" applyBorder="1" applyAlignment="1" applyProtection="1">
      <alignment horizontal="centerContinuous" vertical="center"/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/>
      <protection locked="0"/>
    </xf>
    <xf numFmtId="164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1" applyNumberFormat="1" applyFont="1" applyBorder="1" applyAlignment="1" applyProtection="1">
      <alignment vertical="center"/>
      <protection locked="0"/>
    </xf>
    <xf numFmtId="164" fontId="7" fillId="0" borderId="8" xfId="1" applyNumberFormat="1" applyFont="1" applyBorder="1" applyAlignment="1" applyProtection="1">
      <alignment vertical="center"/>
      <protection locked="0"/>
    </xf>
    <xf numFmtId="164" fontId="8" fillId="0" borderId="8" xfId="1" applyNumberFormat="1" applyFont="1" applyBorder="1" applyAlignment="1" applyProtection="1">
      <alignment vertical="center"/>
      <protection locked="0"/>
    </xf>
    <xf numFmtId="164" fontId="7" fillId="3" borderId="8" xfId="1" applyNumberFormat="1" applyFont="1" applyFill="1" applyBorder="1" applyAlignment="1" applyProtection="1">
      <alignment vertical="center"/>
    </xf>
    <xf numFmtId="164" fontId="7" fillId="3" borderId="9" xfId="1" applyNumberFormat="1" applyFont="1" applyFill="1" applyBorder="1" applyAlignment="1" applyProtection="1">
      <alignment vertical="center"/>
    </xf>
    <xf numFmtId="164" fontId="8" fillId="0" borderId="6" xfId="1" applyNumberFormat="1" applyFont="1" applyBorder="1" applyAlignment="1" applyProtection="1">
      <alignment horizontal="left" vertical="center"/>
      <protection locked="0"/>
    </xf>
    <xf numFmtId="164" fontId="7" fillId="0" borderId="9" xfId="1" applyNumberFormat="1" applyFont="1" applyBorder="1" applyAlignment="1" applyProtection="1">
      <alignment vertical="center"/>
      <protection locked="0"/>
    </xf>
    <xf numFmtId="164" fontId="7" fillId="0" borderId="6" xfId="1" applyNumberFormat="1" applyFont="1" applyBorder="1" applyAlignment="1" applyProtection="1">
      <alignment vertical="center"/>
      <protection locked="0"/>
    </xf>
    <xf numFmtId="164" fontId="7" fillId="0" borderId="8" xfId="1" applyNumberFormat="1" applyFont="1" applyFill="1" applyBorder="1" applyAlignment="1" applyProtection="1">
      <alignment vertical="center"/>
      <protection locked="0"/>
    </xf>
    <xf numFmtId="164" fontId="7" fillId="0" borderId="8" xfId="1" applyNumberFormat="1" applyFont="1" applyBorder="1" applyAlignment="1" applyProtection="1">
      <alignment vertical="center"/>
    </xf>
    <xf numFmtId="164" fontId="7" fillId="0" borderId="9" xfId="1" applyNumberFormat="1" applyFont="1" applyBorder="1" applyAlignment="1" applyProtection="1">
      <alignment vertical="center"/>
    </xf>
    <xf numFmtId="164" fontId="10" fillId="0" borderId="8" xfId="1" applyNumberFormat="1" applyFont="1" applyFill="1" applyBorder="1" applyAlignment="1" applyProtection="1">
      <alignment horizontal="left" vertical="center"/>
      <protection locked="0"/>
    </xf>
    <xf numFmtId="164" fontId="7" fillId="0" borderId="8" xfId="1" applyNumberFormat="1" applyFont="1" applyFill="1" applyBorder="1" applyAlignment="1" applyProtection="1">
      <alignment vertical="center"/>
    </xf>
    <xf numFmtId="164" fontId="7" fillId="0" borderId="9" xfId="1" applyNumberFormat="1" applyFont="1" applyFill="1" applyBorder="1" applyAlignment="1" applyProtection="1">
      <alignment vertical="center"/>
    </xf>
    <xf numFmtId="164" fontId="10" fillId="0" borderId="8" xfId="1" applyNumberFormat="1" applyFont="1" applyBorder="1" applyAlignment="1" applyProtection="1">
      <alignment horizontal="center" vertical="center"/>
      <protection locked="0"/>
    </xf>
    <xf numFmtId="164" fontId="8" fillId="0" borderId="8" xfId="1" applyNumberFormat="1" applyFont="1" applyBorder="1" applyAlignment="1" applyProtection="1">
      <alignment horizontal="left" vertical="center"/>
      <protection locked="0"/>
    </xf>
    <xf numFmtId="164" fontId="7" fillId="0" borderId="9" xfId="1" applyNumberFormat="1" applyFont="1" applyFill="1" applyBorder="1" applyAlignment="1" applyProtection="1">
      <alignment vertical="center"/>
      <protection locked="0"/>
    </xf>
    <xf numFmtId="164" fontId="9" fillId="0" borderId="8" xfId="1" applyNumberFormat="1" applyFont="1" applyBorder="1" applyAlignment="1" applyProtection="1">
      <alignment vertical="center"/>
      <protection locked="0"/>
    </xf>
    <xf numFmtId="164" fontId="11" fillId="0" borderId="6" xfId="1" applyNumberFormat="1" applyFont="1" applyBorder="1" applyAlignment="1" applyProtection="1">
      <alignment vertical="center"/>
      <protection locked="0"/>
    </xf>
    <xf numFmtId="164" fontId="12" fillId="0" borderId="6" xfId="1" applyNumberFormat="1" applyFont="1" applyBorder="1" applyAlignment="1" applyProtection="1">
      <alignment vertical="center"/>
      <protection locked="0"/>
    </xf>
    <xf numFmtId="164" fontId="7" fillId="0" borderId="6" xfId="1" applyNumberFormat="1" applyFont="1" applyBorder="1" applyAlignment="1" applyProtection="1">
      <alignment horizontal="left" vertical="center"/>
      <protection locked="0"/>
    </xf>
    <xf numFmtId="164" fontId="2" fillId="0" borderId="8" xfId="1" applyNumberFormat="1" applyFont="1" applyBorder="1" applyAlignment="1" applyProtection="1">
      <alignment vertical="center"/>
      <protection locked="0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164" fontId="13" fillId="0" borderId="8" xfId="1" applyNumberFormat="1" applyFont="1" applyFill="1" applyBorder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164" fontId="10" fillId="0" borderId="8" xfId="1" applyNumberFormat="1" applyFont="1" applyFill="1" applyBorder="1" applyAlignment="1" applyProtection="1">
      <alignment horizontal="center" vertical="center"/>
      <protection locked="0"/>
    </xf>
    <xf numFmtId="164" fontId="9" fillId="0" borderId="6" xfId="1" applyNumberFormat="1" applyFont="1" applyBorder="1" applyAlignment="1" applyProtection="1">
      <alignment vertical="center"/>
      <protection locked="0"/>
    </xf>
    <xf numFmtId="164" fontId="11" fillId="0" borderId="6" xfId="1" applyNumberFormat="1" applyFont="1" applyBorder="1" applyAlignment="1" applyProtection="1">
      <alignment vertical="center" wrapText="1"/>
      <protection locked="0"/>
    </xf>
    <xf numFmtId="164" fontId="11" fillId="0" borderId="8" xfId="1" applyNumberFormat="1" applyFont="1" applyFill="1" applyBorder="1" applyAlignment="1" applyProtection="1">
      <alignment vertical="center" wrapText="1"/>
      <protection locked="0"/>
    </xf>
    <xf numFmtId="164" fontId="14" fillId="0" borderId="6" xfId="1" applyNumberFormat="1" applyFont="1" applyBorder="1" applyAlignment="1" applyProtection="1">
      <alignment vertical="center"/>
      <protection locked="0"/>
    </xf>
    <xf numFmtId="164" fontId="14" fillId="0" borderId="8" xfId="1" applyNumberFormat="1" applyFont="1" applyFill="1" applyBorder="1" applyAlignment="1" applyProtection="1">
      <alignment vertical="center"/>
      <protection locked="0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164" fontId="11" fillId="0" borderId="8" xfId="1" applyNumberFormat="1" applyFont="1" applyFill="1" applyBorder="1" applyAlignment="1" applyProtection="1">
      <alignment vertical="center"/>
      <protection locked="0"/>
    </xf>
    <xf numFmtId="164" fontId="11" fillId="0" borderId="6" xfId="1" applyNumberFormat="1" applyFont="1" applyBorder="1" applyAlignment="1" applyProtection="1">
      <alignment horizontal="center" vertical="center"/>
      <protection locked="0"/>
    </xf>
    <xf numFmtId="164" fontId="11" fillId="0" borderId="8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left" vertical="center"/>
      <protection locked="0"/>
    </xf>
    <xf numFmtId="164" fontId="12" fillId="0" borderId="8" xfId="1" applyNumberFormat="1" applyFont="1" applyFill="1" applyBorder="1" applyAlignment="1" applyProtection="1">
      <alignment horizontal="left" vertical="center"/>
      <protection locked="0"/>
    </xf>
    <xf numFmtId="164" fontId="6" fillId="0" borderId="6" xfId="1" applyNumberFormat="1" applyFont="1" applyBorder="1" applyAlignment="1" applyProtection="1">
      <alignment horizontal="center" vertical="center"/>
      <protection locked="0"/>
    </xf>
    <xf numFmtId="164" fontId="6" fillId="0" borderId="8" xfId="1" applyNumberFormat="1" applyFont="1" applyFill="1" applyBorder="1" applyAlignment="1" applyProtection="1">
      <alignment horizontal="center" vertical="center"/>
      <protection locked="0"/>
    </xf>
    <xf numFmtId="164" fontId="13" fillId="3" borderId="8" xfId="1" applyNumberFormat="1" applyFont="1" applyFill="1" applyBorder="1" applyAlignment="1" applyProtection="1">
      <alignment vertical="center"/>
    </xf>
    <xf numFmtId="164" fontId="13" fillId="3" borderId="9" xfId="1" applyNumberFormat="1" applyFont="1" applyFill="1" applyBorder="1" applyAlignment="1" applyProtection="1">
      <alignment vertical="center"/>
    </xf>
    <xf numFmtId="164" fontId="12" fillId="0" borderId="10" xfId="1" applyNumberFormat="1" applyFont="1" applyFill="1" applyBorder="1" applyAlignment="1" applyProtection="1">
      <alignment vertical="center"/>
      <protection locked="0"/>
    </xf>
    <xf numFmtId="164" fontId="7" fillId="0" borderId="10" xfId="1" applyNumberFormat="1" applyFont="1" applyFill="1" applyBorder="1" applyAlignment="1" applyProtection="1">
      <alignment vertical="center"/>
      <protection locked="0"/>
    </xf>
    <xf numFmtId="164" fontId="7" fillId="0" borderId="10" xfId="1" applyNumberFormat="1" applyFont="1" applyFill="1" applyBorder="1" applyAlignment="1" applyProtection="1">
      <alignment vertical="center"/>
    </xf>
    <xf numFmtId="164" fontId="7" fillId="0" borderId="11" xfId="1" applyNumberFormat="1" applyFont="1" applyFill="1" applyBorder="1" applyAlignment="1" applyProtection="1">
      <alignment vertical="center"/>
    </xf>
    <xf numFmtId="164" fontId="15" fillId="0" borderId="12" xfId="1" applyNumberFormat="1" applyFont="1" applyBorder="1" applyAlignment="1" applyProtection="1">
      <alignment vertical="center"/>
      <protection locked="0"/>
    </xf>
    <xf numFmtId="164" fontId="7" fillId="0" borderId="7" xfId="1" applyNumberFormat="1" applyFont="1" applyFill="1" applyBorder="1" applyAlignment="1" applyProtection="1">
      <alignment vertical="center"/>
      <protection locked="0"/>
    </xf>
    <xf numFmtId="164" fontId="2" fillId="0" borderId="7" xfId="1" applyNumberFormat="1" applyFont="1" applyFill="1" applyBorder="1" applyAlignment="1" applyProtection="1">
      <alignment vertical="center"/>
      <protection locked="0"/>
    </xf>
    <xf numFmtId="164" fontId="2" fillId="0" borderId="7" xfId="1" applyNumberFormat="1" applyFont="1" applyFill="1" applyBorder="1" applyAlignment="1" applyProtection="1">
      <alignment vertical="center"/>
    </xf>
    <xf numFmtId="164" fontId="2" fillId="0" borderId="13" xfId="1" applyNumberFormat="1" applyFont="1" applyFill="1" applyBorder="1" applyAlignment="1" applyProtection="1">
      <alignment vertical="center"/>
    </xf>
    <xf numFmtId="164" fontId="15" fillId="0" borderId="6" xfId="1" applyNumberFormat="1" applyFont="1" applyBorder="1" applyAlignment="1" applyProtection="1">
      <alignment vertical="center"/>
      <protection locked="0"/>
    </xf>
    <xf numFmtId="164" fontId="16" fillId="0" borderId="6" xfId="1" applyNumberFormat="1" applyFont="1" applyBorder="1" applyAlignment="1" applyProtection="1">
      <alignment vertical="center"/>
      <protection locked="0"/>
    </xf>
    <xf numFmtId="164" fontId="2" fillId="0" borderId="8" xfId="1" applyNumberFormat="1" applyFont="1" applyFill="1" applyBorder="1" applyAlignment="1" applyProtection="1">
      <alignment vertical="center"/>
    </xf>
    <xf numFmtId="164" fontId="16" fillId="0" borderId="8" xfId="1" applyNumberFormat="1" applyFont="1" applyFill="1" applyBorder="1" applyAlignment="1" applyProtection="1">
      <alignment vertical="center"/>
      <protection locked="0"/>
    </xf>
    <xf numFmtId="164" fontId="2" fillId="0" borderId="9" xfId="1" applyNumberFormat="1" applyFont="1" applyFill="1" applyBorder="1" applyAlignment="1" applyProtection="1">
      <alignment vertical="center"/>
    </xf>
    <xf numFmtId="164" fontId="11" fillId="0" borderId="14" xfId="1" applyNumberFormat="1" applyFont="1" applyBorder="1" applyAlignment="1" applyProtection="1">
      <alignment horizontal="left" vertical="center"/>
      <protection locked="0"/>
    </xf>
    <xf numFmtId="164" fontId="7" fillId="3" borderId="10" xfId="1" applyNumberFormat="1" applyFont="1" applyFill="1" applyBorder="1" applyAlignment="1" applyProtection="1">
      <alignment vertical="center"/>
    </xf>
    <xf numFmtId="164" fontId="11" fillId="0" borderId="10" xfId="1" applyNumberFormat="1" applyFont="1" applyFill="1" applyBorder="1" applyAlignment="1" applyProtection="1">
      <alignment horizontal="left" vertical="center"/>
      <protection locked="0"/>
    </xf>
    <xf numFmtId="164" fontId="7" fillId="3" borderId="11" xfId="1" applyNumberFormat="1" applyFont="1" applyFill="1" applyBorder="1" applyAlignment="1" applyProtection="1">
      <alignment vertical="center"/>
    </xf>
    <xf numFmtId="164" fontId="11" fillId="0" borderId="0" xfId="1" applyNumberFormat="1" applyFont="1" applyBorder="1" applyAlignment="1" applyProtection="1">
      <alignment horizontal="left" vertical="center"/>
      <protection locked="0"/>
    </xf>
    <xf numFmtId="164" fontId="7" fillId="0" borderId="0" xfId="1" applyNumberFormat="1" applyFont="1" applyFill="1" applyBorder="1" applyAlignment="1" applyProtection="1">
      <alignment vertical="center"/>
      <protection locked="0"/>
    </xf>
    <xf numFmtId="164" fontId="7" fillId="4" borderId="0" xfId="1" applyNumberFormat="1" applyFont="1" applyFill="1" applyBorder="1" applyAlignment="1" applyProtection="1">
      <alignment vertical="center"/>
    </xf>
    <xf numFmtId="164" fontId="11" fillId="4" borderId="0" xfId="1" applyNumberFormat="1" applyFont="1" applyFill="1" applyBorder="1" applyAlignment="1" applyProtection="1">
      <alignment horizontal="left" vertical="center"/>
      <protection locked="0"/>
    </xf>
    <xf numFmtId="164" fontId="7" fillId="4" borderId="0" xfId="1" applyNumberFormat="1" applyFont="1" applyFill="1" applyBorder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horizontal="right" vertical="center"/>
      <protection locked="0"/>
    </xf>
    <xf numFmtId="14" fontId="0" fillId="0" borderId="0" xfId="0" applyNumberFormat="1" applyProtection="1">
      <protection locked="0"/>
    </xf>
  </cellXfs>
  <cellStyles count="2">
    <cellStyle name="Normal" xfId="0" builtinId="0"/>
    <cellStyle name="Style 6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sqref="A1:I61"/>
    </sheetView>
  </sheetViews>
  <sheetFormatPr defaultRowHeight="15"/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2" t="s">
        <v>0</v>
      </c>
      <c r="B2" s="3"/>
      <c r="C2" s="3"/>
      <c r="D2" s="3"/>
      <c r="E2" s="3"/>
      <c r="F2" s="3"/>
      <c r="G2" s="3"/>
      <c r="H2" s="3"/>
      <c r="I2" s="1"/>
    </row>
    <row r="3" spans="1:9" ht="23.25">
      <c r="A3" s="4"/>
      <c r="B3" s="3"/>
      <c r="C3" s="3"/>
      <c r="D3" s="3" t="s">
        <v>1</v>
      </c>
      <c r="E3" s="5"/>
      <c r="F3" s="3"/>
      <c r="G3" s="3"/>
      <c r="H3" s="3"/>
      <c r="I3" s="1"/>
    </row>
    <row r="4" spans="1:9">
      <c r="A4" s="6" t="s">
        <v>2</v>
      </c>
      <c r="B4" s="6"/>
      <c r="C4" s="6"/>
      <c r="D4" s="6"/>
      <c r="E4" s="6"/>
      <c r="F4" s="6"/>
      <c r="G4" s="6"/>
      <c r="H4" s="6"/>
      <c r="I4" s="1"/>
    </row>
    <row r="5" spans="1:9">
      <c r="A5" s="7"/>
      <c r="B5" s="3"/>
      <c r="C5" s="3"/>
      <c r="D5" s="3"/>
      <c r="E5" s="3"/>
      <c r="F5" s="3"/>
      <c r="G5" s="3"/>
      <c r="H5" s="3"/>
      <c r="I5" s="1"/>
    </row>
    <row r="6" spans="1:9">
      <c r="A6" s="8" t="s">
        <v>3</v>
      </c>
      <c r="B6" s="8"/>
      <c r="C6" s="8"/>
      <c r="D6" s="8"/>
      <c r="E6" s="8"/>
      <c r="F6" s="8"/>
      <c r="G6" s="8"/>
      <c r="H6" s="8"/>
      <c r="I6" s="1"/>
    </row>
    <row r="7" spans="1:9">
      <c r="A7" s="7"/>
      <c r="B7" s="9"/>
      <c r="C7" s="9"/>
      <c r="D7" s="9"/>
      <c r="E7" s="9"/>
      <c r="F7" s="9"/>
      <c r="G7" s="9"/>
      <c r="H7" s="9"/>
      <c r="I7" s="1"/>
    </row>
    <row r="8" spans="1:9">
      <c r="A8" s="10"/>
      <c r="B8" s="9"/>
      <c r="C8" s="9"/>
      <c r="D8" s="9"/>
      <c r="E8" s="11" t="s">
        <v>4</v>
      </c>
      <c r="F8" s="9"/>
      <c r="G8" s="9"/>
      <c r="H8" s="9"/>
      <c r="I8" s="1"/>
    </row>
    <row r="9" spans="1:9" ht="15.75" thickBot="1">
      <c r="A9" s="12"/>
      <c r="B9" s="9"/>
      <c r="C9" s="9"/>
      <c r="D9" s="9"/>
      <c r="E9" s="13"/>
      <c r="F9" s="9"/>
      <c r="G9" s="9"/>
      <c r="H9" s="9"/>
      <c r="I9" s="1"/>
    </row>
    <row r="10" spans="1:9" ht="15.75" thickTop="1">
      <c r="A10" s="14" t="s">
        <v>5</v>
      </c>
      <c r="B10" s="15" t="s">
        <v>6</v>
      </c>
      <c r="C10" s="16" t="s">
        <v>7</v>
      </c>
      <c r="D10" s="16"/>
      <c r="E10" s="17" t="s">
        <v>5</v>
      </c>
      <c r="F10" s="15" t="s">
        <v>6</v>
      </c>
      <c r="G10" s="16" t="s">
        <v>7</v>
      </c>
      <c r="H10" s="18"/>
      <c r="I10" s="1"/>
    </row>
    <row r="11" spans="1:9" ht="22.5">
      <c r="A11" s="19"/>
      <c r="B11" s="20" t="s">
        <v>8</v>
      </c>
      <c r="C11" s="21" t="s">
        <v>9</v>
      </c>
      <c r="D11" s="21" t="s">
        <v>10</v>
      </c>
      <c r="E11" s="22"/>
      <c r="F11" s="20" t="s">
        <v>8</v>
      </c>
      <c r="G11" s="21" t="s">
        <v>9</v>
      </c>
      <c r="H11" s="23" t="s">
        <v>10</v>
      </c>
      <c r="I11" s="1"/>
    </row>
    <row r="12" spans="1:9">
      <c r="A12" s="24" t="s">
        <v>11</v>
      </c>
      <c r="B12" s="25"/>
      <c r="C12" s="25"/>
      <c r="D12" s="25"/>
      <c r="E12" s="26" t="s">
        <v>12</v>
      </c>
      <c r="F12" s="25"/>
      <c r="G12" s="27">
        <f>SUM(G13:G15)</f>
        <v>0</v>
      </c>
      <c r="H12" s="28">
        <f>SUM(H13:H15)</f>
        <v>1</v>
      </c>
      <c r="I12" s="1"/>
    </row>
    <row r="13" spans="1:9">
      <c r="A13" s="29" t="s">
        <v>13</v>
      </c>
      <c r="B13" s="25"/>
      <c r="C13" s="27">
        <f>SUM(C14:C15)</f>
        <v>0</v>
      </c>
      <c r="D13" s="27">
        <f>SUM(D14:D15)</f>
        <v>0</v>
      </c>
      <c r="E13" s="25" t="s">
        <v>14</v>
      </c>
      <c r="F13" s="25"/>
      <c r="G13" s="25"/>
      <c r="H13" s="30"/>
      <c r="I13" s="1"/>
    </row>
    <row r="14" spans="1:9">
      <c r="A14" s="31" t="s">
        <v>15</v>
      </c>
      <c r="B14" s="25"/>
      <c r="C14" s="25"/>
      <c r="D14" s="32"/>
      <c r="E14" s="25" t="s">
        <v>16</v>
      </c>
      <c r="F14" s="25"/>
      <c r="G14" s="25"/>
      <c r="H14" s="30">
        <v>1</v>
      </c>
      <c r="I14" s="1"/>
    </row>
    <row r="15" spans="1:9">
      <c r="A15" s="31" t="s">
        <v>17</v>
      </c>
      <c r="B15" s="25"/>
      <c r="C15" s="25"/>
      <c r="D15" s="32"/>
      <c r="E15" s="25" t="s">
        <v>18</v>
      </c>
      <c r="F15" s="25"/>
      <c r="G15" s="25"/>
      <c r="H15" s="30"/>
      <c r="I15" s="1"/>
    </row>
    <row r="16" spans="1:9">
      <c r="A16" s="24" t="s">
        <v>19</v>
      </c>
      <c r="B16" s="25"/>
      <c r="C16" s="27">
        <f>SUM(C17:C18)</f>
        <v>0</v>
      </c>
      <c r="D16" s="27">
        <f>SUM(D17:D18)</f>
        <v>1</v>
      </c>
      <c r="E16" s="26" t="s">
        <v>20</v>
      </c>
      <c r="F16" s="25"/>
      <c r="G16" s="25"/>
      <c r="H16" s="30"/>
      <c r="I16" s="1"/>
    </row>
    <row r="17" spans="1:9">
      <c r="A17" s="31" t="s">
        <v>21</v>
      </c>
      <c r="B17" s="25"/>
      <c r="C17" s="25"/>
      <c r="D17" s="32">
        <v>1</v>
      </c>
      <c r="E17" s="26"/>
      <c r="F17" s="25"/>
      <c r="G17" s="33"/>
      <c r="H17" s="34"/>
      <c r="I17" s="1"/>
    </row>
    <row r="18" spans="1:9">
      <c r="A18" s="31" t="s">
        <v>22</v>
      </c>
      <c r="B18" s="25"/>
      <c r="C18" s="25"/>
      <c r="D18" s="32"/>
      <c r="E18" s="26" t="s">
        <v>23</v>
      </c>
      <c r="F18" s="25"/>
      <c r="G18" s="25"/>
      <c r="H18" s="30"/>
      <c r="I18" s="1"/>
    </row>
    <row r="19" spans="1:9">
      <c r="A19" s="31" t="s">
        <v>24</v>
      </c>
      <c r="B19" s="25"/>
      <c r="C19" s="25"/>
      <c r="D19" s="32"/>
      <c r="E19" s="26"/>
      <c r="F19" s="25"/>
      <c r="G19" s="33"/>
      <c r="H19" s="34"/>
      <c r="I19" s="1"/>
    </row>
    <row r="20" spans="1:9">
      <c r="A20" s="24" t="s">
        <v>25</v>
      </c>
      <c r="B20" s="25"/>
      <c r="C20" s="27">
        <f>C21+C24</f>
        <v>0</v>
      </c>
      <c r="D20" s="27">
        <f>D21+D24</f>
        <v>0</v>
      </c>
      <c r="E20" s="26" t="s">
        <v>26</v>
      </c>
      <c r="F20" s="25"/>
      <c r="G20" s="25"/>
      <c r="H20" s="30"/>
      <c r="I20" s="1"/>
    </row>
    <row r="21" spans="1:9">
      <c r="A21" s="31" t="s">
        <v>27</v>
      </c>
      <c r="B21" s="25"/>
      <c r="C21" s="27">
        <f>SUM(C22:C23)</f>
        <v>0</v>
      </c>
      <c r="D21" s="27">
        <f>SUM(D22:D23)</f>
        <v>0</v>
      </c>
      <c r="E21" s="25" t="s">
        <v>28</v>
      </c>
      <c r="F21" s="25"/>
      <c r="G21" s="25"/>
      <c r="H21" s="30"/>
      <c r="I21" s="1"/>
    </row>
    <row r="22" spans="1:9">
      <c r="A22" s="31" t="s">
        <v>29</v>
      </c>
      <c r="B22" s="32"/>
      <c r="C22" s="32"/>
      <c r="D22" s="32"/>
      <c r="E22" s="35"/>
      <c r="F22" s="32"/>
      <c r="G22" s="36"/>
      <c r="H22" s="37"/>
      <c r="I22" s="1"/>
    </row>
    <row r="23" spans="1:9">
      <c r="A23" s="31" t="s">
        <v>30</v>
      </c>
      <c r="B23" s="32"/>
      <c r="C23" s="32"/>
      <c r="D23" s="32"/>
      <c r="E23" s="35" t="s">
        <v>31</v>
      </c>
      <c r="F23" s="25"/>
      <c r="G23" s="27">
        <f>G12+G16+G18+G20</f>
        <v>0</v>
      </c>
      <c r="H23" s="28">
        <f>H12+H16+H18+H20</f>
        <v>1</v>
      </c>
      <c r="I23" s="1"/>
    </row>
    <row r="24" spans="1:9">
      <c r="A24" s="31" t="s">
        <v>32</v>
      </c>
      <c r="B24" s="32"/>
      <c r="C24" s="32"/>
      <c r="D24" s="32"/>
      <c r="E24" s="38" t="s">
        <v>33</v>
      </c>
      <c r="F24" s="25"/>
      <c r="G24" s="36"/>
      <c r="H24" s="37"/>
      <c r="I24" s="1"/>
    </row>
    <row r="25" spans="1:9">
      <c r="A25" s="24"/>
      <c r="B25" s="32"/>
      <c r="C25" s="36"/>
      <c r="D25" s="36"/>
      <c r="E25" s="25"/>
      <c r="F25" s="25"/>
      <c r="G25" s="36"/>
      <c r="H25" s="37"/>
      <c r="I25" s="1"/>
    </row>
    <row r="26" spans="1:9">
      <c r="A26" s="24" t="s">
        <v>34</v>
      </c>
      <c r="B26" s="32"/>
      <c r="C26" s="27">
        <f>SUM(C27:C29)</f>
        <v>0</v>
      </c>
      <c r="D26" s="27">
        <f>SUM(D27:D29)</f>
        <v>0</v>
      </c>
      <c r="E26" s="39" t="s">
        <v>35</v>
      </c>
      <c r="F26" s="25"/>
      <c r="G26" s="27">
        <f>SUM(G27:G28)</f>
        <v>0</v>
      </c>
      <c r="H26" s="28">
        <f>SUM(H27:H28)</f>
        <v>0</v>
      </c>
      <c r="I26" s="1"/>
    </row>
    <row r="27" spans="1:9">
      <c r="A27" s="31" t="s">
        <v>36</v>
      </c>
      <c r="B27" s="32"/>
      <c r="C27" s="32"/>
      <c r="D27" s="32"/>
      <c r="E27" s="25" t="s">
        <v>37</v>
      </c>
      <c r="F27" s="25"/>
      <c r="G27" s="32"/>
      <c r="H27" s="40"/>
      <c r="I27" s="1"/>
    </row>
    <row r="28" spans="1:9">
      <c r="A28" s="31" t="s">
        <v>38</v>
      </c>
      <c r="B28" s="32"/>
      <c r="C28" s="32"/>
      <c r="D28" s="32"/>
      <c r="E28" s="25" t="s">
        <v>39</v>
      </c>
      <c r="F28" s="25"/>
      <c r="G28" s="32"/>
      <c r="H28" s="40"/>
      <c r="I28" s="1"/>
    </row>
    <row r="29" spans="1:9">
      <c r="A29" s="31" t="s">
        <v>40</v>
      </c>
      <c r="B29" s="32"/>
      <c r="C29" s="32"/>
      <c r="D29" s="32"/>
      <c r="E29" s="41"/>
      <c r="F29" s="25"/>
      <c r="G29" s="32"/>
      <c r="H29" s="40"/>
      <c r="I29" s="1"/>
    </row>
    <row r="30" spans="1:9">
      <c r="A30" s="42" t="s">
        <v>41</v>
      </c>
      <c r="B30" s="32"/>
      <c r="C30" s="27">
        <f>C12+C13+C16+C20+C26</f>
        <v>0</v>
      </c>
      <c r="D30" s="27">
        <f>D12+D13+D16+D20+D26</f>
        <v>1</v>
      </c>
      <c r="E30" s="41"/>
      <c r="F30" s="25"/>
      <c r="G30" s="36"/>
      <c r="H30" s="37"/>
      <c r="I30" s="1"/>
    </row>
    <row r="31" spans="1:9">
      <c r="A31" s="43" t="s">
        <v>42</v>
      </c>
      <c r="B31" s="32"/>
      <c r="C31" s="36"/>
      <c r="D31" s="36"/>
      <c r="E31" s="41"/>
      <c r="F31" s="25"/>
      <c r="G31" s="36"/>
      <c r="H31" s="37"/>
      <c r="I31" s="1"/>
    </row>
    <row r="32" spans="1:9">
      <c r="A32" s="24" t="s">
        <v>43</v>
      </c>
      <c r="B32" s="32"/>
      <c r="C32" s="27">
        <f>SUM(C33:C34)</f>
        <v>0</v>
      </c>
      <c r="D32" s="27">
        <f>SUM(D33:D34)</f>
        <v>0</v>
      </c>
      <c r="E32" s="26" t="s">
        <v>44</v>
      </c>
      <c r="F32" s="25"/>
      <c r="G32" s="27">
        <f>SUM(G33:G34)</f>
        <v>0</v>
      </c>
      <c r="H32" s="28">
        <f>SUM(H33:H34)</f>
        <v>0</v>
      </c>
      <c r="I32" s="1"/>
    </row>
    <row r="33" spans="1:9">
      <c r="A33" s="31" t="s">
        <v>45</v>
      </c>
      <c r="B33" s="32"/>
      <c r="C33" s="32"/>
      <c r="D33" s="32"/>
      <c r="E33" s="25" t="s">
        <v>46</v>
      </c>
      <c r="F33" s="25"/>
      <c r="G33" s="32"/>
      <c r="H33" s="40"/>
      <c r="I33" s="1"/>
    </row>
    <row r="34" spans="1:9">
      <c r="A34" s="44" t="s">
        <v>47</v>
      </c>
      <c r="B34" s="45"/>
      <c r="C34" s="45"/>
      <c r="D34" s="46"/>
      <c r="E34" s="25" t="s">
        <v>39</v>
      </c>
      <c r="F34" s="45"/>
      <c r="G34" s="47"/>
      <c r="H34" s="40"/>
      <c r="I34" s="1"/>
    </row>
    <row r="35" spans="1:9">
      <c r="A35" s="29" t="s">
        <v>48</v>
      </c>
      <c r="B35" s="25"/>
      <c r="C35" s="27">
        <f>SUM(C36:C39)</f>
        <v>0</v>
      </c>
      <c r="D35" s="27">
        <f>SUM(D36:D39)</f>
        <v>0</v>
      </c>
      <c r="E35" s="39" t="s">
        <v>49</v>
      </c>
      <c r="F35" s="25"/>
      <c r="G35" s="27"/>
      <c r="H35" s="28"/>
      <c r="I35" s="1"/>
    </row>
    <row r="36" spans="1:9">
      <c r="A36" s="31" t="s">
        <v>50</v>
      </c>
      <c r="B36" s="25"/>
      <c r="C36" s="25"/>
      <c r="D36" s="32"/>
      <c r="E36" s="25" t="s">
        <v>51</v>
      </c>
      <c r="F36" s="25"/>
      <c r="G36" s="47"/>
      <c r="H36" s="40"/>
      <c r="I36" s="1"/>
    </row>
    <row r="37" spans="1:9">
      <c r="A37" s="31" t="s">
        <v>52</v>
      </c>
      <c r="B37" s="25"/>
      <c r="C37" s="25"/>
      <c r="D37" s="32"/>
      <c r="E37" s="25" t="s">
        <v>53</v>
      </c>
      <c r="F37" s="25"/>
      <c r="G37" s="32"/>
      <c r="H37" s="40"/>
      <c r="I37" s="1"/>
    </row>
    <row r="38" spans="1:9">
      <c r="A38" s="31" t="s">
        <v>54</v>
      </c>
      <c r="B38" s="25"/>
      <c r="C38" s="25"/>
      <c r="D38" s="25"/>
      <c r="E38" s="25" t="s">
        <v>55</v>
      </c>
      <c r="F38" s="25"/>
      <c r="G38" s="32"/>
      <c r="H38" s="40"/>
      <c r="I38" s="1"/>
    </row>
    <row r="39" spans="1:9">
      <c r="A39" s="31" t="s">
        <v>56</v>
      </c>
      <c r="B39" s="32"/>
      <c r="C39" s="32"/>
      <c r="D39" s="32"/>
      <c r="E39" s="25" t="s">
        <v>39</v>
      </c>
      <c r="F39" s="25"/>
      <c r="G39" s="32"/>
      <c r="H39" s="40"/>
      <c r="I39" s="48"/>
    </row>
    <row r="40" spans="1:9">
      <c r="A40" s="49" t="s">
        <v>57</v>
      </c>
      <c r="B40" s="32"/>
      <c r="C40" s="32"/>
      <c r="D40" s="32">
        <f>D32+D35</f>
        <v>0</v>
      </c>
      <c r="E40" s="49" t="s">
        <v>58</v>
      </c>
      <c r="F40" s="32"/>
      <c r="G40" s="27">
        <f>G26+G32+G35</f>
        <v>0</v>
      </c>
      <c r="H40" s="28">
        <f>H26+H32+H35</f>
        <v>0</v>
      </c>
      <c r="I40" s="1"/>
    </row>
    <row r="41" spans="1:9">
      <c r="A41" s="50"/>
      <c r="B41" s="25"/>
      <c r="C41" s="25"/>
      <c r="D41" s="25"/>
      <c r="E41" s="32"/>
      <c r="F41" s="32"/>
      <c r="G41" s="32"/>
      <c r="H41" s="40"/>
      <c r="I41" s="1"/>
    </row>
    <row r="42" spans="1:9" ht="72">
      <c r="A42" s="51" t="s">
        <v>59</v>
      </c>
      <c r="B42" s="32"/>
      <c r="C42" s="27">
        <f>IF((G23+G40-C30-C32-C35)&gt;0,(G23+G40-C30-C32-C35),0)</f>
        <v>0</v>
      </c>
      <c r="D42" s="27">
        <f>IF((H23+H40-D30-D32-D35)&gt;0,(H23+H40-D30-D32-D35),0)</f>
        <v>0</v>
      </c>
      <c r="E42" s="52" t="s">
        <v>60</v>
      </c>
      <c r="F42" s="32"/>
      <c r="G42" s="27">
        <f>IF((G23+G40-C30-C32-C35)&lt;0,(G23+G40-C30-C32-C35),0)</f>
        <v>0</v>
      </c>
      <c r="H42" s="28">
        <f>IF((H23+H40-D30-D32-D35)&lt;0,(H23+H40-D30-D32-D35),0)</f>
        <v>0</v>
      </c>
      <c r="I42" s="48"/>
    </row>
    <row r="43" spans="1:9" ht="15.75">
      <c r="A43" s="53"/>
      <c r="B43" s="32"/>
      <c r="C43" s="32"/>
      <c r="D43" s="32"/>
      <c r="E43" s="54"/>
      <c r="F43" s="32"/>
      <c r="G43" s="46"/>
      <c r="H43" s="55"/>
      <c r="I43" s="1"/>
    </row>
    <row r="44" spans="1:9" ht="48">
      <c r="A44" s="51" t="s">
        <v>61</v>
      </c>
      <c r="B44" s="32"/>
      <c r="C44" s="32"/>
      <c r="D44" s="32"/>
      <c r="E44" s="52" t="s">
        <v>62</v>
      </c>
      <c r="F44" s="32"/>
      <c r="G44" s="32"/>
      <c r="H44" s="40"/>
      <c r="I44" s="1"/>
    </row>
    <row r="45" spans="1:9">
      <c r="A45" s="31"/>
      <c r="B45" s="32"/>
      <c r="C45" s="32"/>
      <c r="D45" s="32"/>
      <c r="E45" s="56"/>
      <c r="F45" s="32"/>
      <c r="G45" s="32"/>
      <c r="H45" s="40"/>
      <c r="I45" s="1"/>
    </row>
    <row r="46" spans="1:9">
      <c r="A46" s="57" t="s">
        <v>63</v>
      </c>
      <c r="B46" s="32"/>
      <c r="C46" s="27">
        <f>C30+C32+C35+C44</f>
        <v>0</v>
      </c>
      <c r="D46" s="27">
        <f>D30+D32+D35+D44</f>
        <v>1</v>
      </c>
      <c r="E46" s="58" t="s">
        <v>64</v>
      </c>
      <c r="F46" s="32"/>
      <c r="G46" s="27">
        <f>G23+G40+G44</f>
        <v>0</v>
      </c>
      <c r="H46" s="28">
        <f>H23+H40+H44</f>
        <v>1</v>
      </c>
      <c r="I46" s="1"/>
    </row>
    <row r="47" spans="1:9">
      <c r="A47" s="59" t="s">
        <v>65</v>
      </c>
      <c r="B47" s="32"/>
      <c r="C47" s="36"/>
      <c r="D47" s="36"/>
      <c r="E47" s="60" t="s">
        <v>65</v>
      </c>
      <c r="F47" s="32"/>
      <c r="G47" s="36"/>
      <c r="H47" s="37"/>
      <c r="I47" s="1"/>
    </row>
    <row r="48" spans="1:9">
      <c r="A48" s="59"/>
      <c r="B48" s="32"/>
      <c r="C48" s="32"/>
      <c r="D48" s="32"/>
      <c r="E48" s="60"/>
      <c r="F48" s="32"/>
      <c r="G48" s="32"/>
      <c r="H48" s="40"/>
      <c r="I48" s="1"/>
    </row>
    <row r="49" spans="1:9">
      <c r="A49" s="61" t="s">
        <v>66</v>
      </c>
      <c r="B49" s="32"/>
      <c r="C49" s="27">
        <f>IF((C42+G44-C44)&gt;0,(C42+G44-C44),0)</f>
        <v>0</v>
      </c>
      <c r="D49" s="27">
        <f>IF((D42+H44-D44)&gt;0,(D42+H44-D44),0)</f>
        <v>0</v>
      </c>
      <c r="E49" s="62" t="s">
        <v>67</v>
      </c>
      <c r="F49" s="32"/>
      <c r="G49" s="63">
        <f>IF((G42)&lt;0,(G42+G44-C44),0)</f>
        <v>0</v>
      </c>
      <c r="H49" s="64">
        <f>IF((H42)&lt;0,(H42+H44-D44),0)</f>
        <v>0</v>
      </c>
      <c r="I49" s="1"/>
    </row>
    <row r="50" spans="1:9" ht="15.75" thickBot="1">
      <c r="A50" s="65" t="s">
        <v>68</v>
      </c>
      <c r="B50" s="66"/>
      <c r="C50" s="67"/>
      <c r="D50" s="67"/>
      <c r="E50" s="65" t="s">
        <v>68</v>
      </c>
      <c r="F50" s="66"/>
      <c r="G50" s="67"/>
      <c r="H50" s="68"/>
      <c r="I50" s="48"/>
    </row>
    <row r="51" spans="1:9" ht="15.75" thickTop="1">
      <c r="A51" s="69" t="s">
        <v>69</v>
      </c>
      <c r="B51" s="70"/>
      <c r="C51" s="70"/>
      <c r="D51" s="70"/>
      <c r="E51" s="71"/>
      <c r="F51" s="71"/>
      <c r="G51" s="72"/>
      <c r="H51" s="73"/>
      <c r="I51" s="1"/>
    </row>
    <row r="52" spans="1:9">
      <c r="A52" s="74" t="s">
        <v>70</v>
      </c>
      <c r="B52" s="32"/>
      <c r="C52" s="32"/>
      <c r="D52" s="32"/>
      <c r="E52" s="32"/>
      <c r="F52" s="32"/>
      <c r="G52" s="36"/>
      <c r="H52" s="37"/>
      <c r="I52" s="48"/>
    </row>
    <row r="53" spans="1:9">
      <c r="A53" s="31"/>
      <c r="B53" s="32"/>
      <c r="C53" s="32"/>
      <c r="D53" s="32"/>
      <c r="E53" s="32"/>
      <c r="F53" s="32"/>
      <c r="G53" s="32"/>
      <c r="H53" s="40"/>
      <c r="I53" s="48"/>
    </row>
    <row r="54" spans="1:9">
      <c r="A54" s="61" t="s">
        <v>71</v>
      </c>
      <c r="B54" s="32"/>
      <c r="C54" s="27">
        <f>IF((C49-C51-C52)&gt;0,(C49-C51-C52),0)</f>
        <v>0</v>
      </c>
      <c r="D54" s="27">
        <f>IF((D49-D51-D52)&gt;0,(D49-D51-D52),0)</f>
        <v>0</v>
      </c>
      <c r="E54" s="62" t="s">
        <v>72</v>
      </c>
      <c r="F54" s="32"/>
      <c r="G54" s="27">
        <f>IF(G49&lt;0,(G49-C51-C52),0)</f>
        <v>0</v>
      </c>
      <c r="H54" s="28">
        <f>IF(H49&lt;0,(H49-D51-D52),0)</f>
        <v>0</v>
      </c>
      <c r="I54" s="48"/>
    </row>
    <row r="55" spans="1:9">
      <c r="A55" s="75" t="s">
        <v>73</v>
      </c>
      <c r="B55" s="46"/>
      <c r="C55" s="76"/>
      <c r="D55" s="76"/>
      <c r="E55" s="77" t="s">
        <v>74</v>
      </c>
      <c r="F55" s="46"/>
      <c r="G55" s="76"/>
      <c r="H55" s="78"/>
      <c r="I55" s="1"/>
    </row>
    <row r="56" spans="1:9" ht="15.75" thickBot="1">
      <c r="A56" s="79" t="s">
        <v>75</v>
      </c>
      <c r="B56" s="66"/>
      <c r="C56" s="80">
        <f>C46+C51+C52+C54</f>
        <v>0</v>
      </c>
      <c r="D56" s="80">
        <f>D46+D51+D52+D54</f>
        <v>1</v>
      </c>
      <c r="E56" s="81" t="s">
        <v>76</v>
      </c>
      <c r="F56" s="66"/>
      <c r="G56" s="80">
        <f>IF(G54&gt;0,(G46+G54),(G46-G54))</f>
        <v>0</v>
      </c>
      <c r="H56" s="82">
        <f>IF(H54&gt;0,(H46+H54),(H46-H54))</f>
        <v>1</v>
      </c>
      <c r="I56" s="48"/>
    </row>
    <row r="57" spans="1:9" ht="15.75" thickTop="1">
      <c r="A57" s="83"/>
      <c r="B57" s="84"/>
      <c r="C57" s="85"/>
      <c r="D57" s="85"/>
      <c r="E57" s="86"/>
      <c r="F57" s="87"/>
      <c r="G57" s="85"/>
      <c r="H57" s="85"/>
      <c r="I57" s="48"/>
    </row>
    <row r="58" spans="1:9">
      <c r="A58" s="48"/>
      <c r="B58" s="48"/>
      <c r="C58" s="48"/>
      <c r="D58" s="48"/>
      <c r="E58" s="48"/>
      <c r="F58" s="48"/>
      <c r="G58" s="48"/>
      <c r="H58" s="48"/>
      <c r="I58" s="48"/>
    </row>
    <row r="59" spans="1:9">
      <c r="A59" s="48" t="s">
        <v>77</v>
      </c>
      <c r="B59" s="48"/>
      <c r="C59" s="48"/>
      <c r="D59" s="48"/>
      <c r="E59" s="88" t="s">
        <v>78</v>
      </c>
      <c r="F59" s="48"/>
      <c r="G59" s="48"/>
      <c r="H59" s="48"/>
      <c r="I59" s="1"/>
    </row>
    <row r="60" spans="1:9">
      <c r="A60" s="48"/>
      <c r="B60" s="48"/>
      <c r="C60" s="48"/>
      <c r="D60" s="48"/>
      <c r="E60" s="48"/>
      <c r="F60" s="48"/>
      <c r="G60" s="48"/>
      <c r="H60" s="48"/>
      <c r="I60" s="48"/>
    </row>
    <row r="61" spans="1:9">
      <c r="A61" s="89" t="s">
        <v>79</v>
      </c>
      <c r="B61" s="48"/>
      <c r="C61" s="48"/>
      <c r="D61" s="48"/>
      <c r="E61" s="48"/>
      <c r="F61" s="48"/>
      <c r="G61" s="48"/>
      <c r="H61" s="48"/>
      <c r="I61" s="48"/>
    </row>
  </sheetData>
  <mergeCells count="2">
    <mergeCell ref="A4:H4"/>
    <mergeCell ref="A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2016-06-30T15:00:58Z</dcterms:modified>
</cp:coreProperties>
</file>